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Purchas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B14" i="1"/>
  <c r="G12" i="1"/>
  <c r="F12" i="1"/>
  <c r="E12" i="1"/>
  <c r="D12" i="1"/>
  <c r="G11" i="1"/>
  <c r="F11" i="1"/>
  <c r="E11" i="1"/>
  <c r="D11" i="1"/>
  <c r="G10" i="1"/>
  <c r="F10" i="1"/>
  <c r="E10" i="1"/>
  <c r="D10" i="1"/>
  <c r="G9" i="1"/>
  <c r="F9" i="1"/>
  <c r="E9" i="1"/>
  <c r="D9" i="1"/>
  <c r="G8" i="1"/>
  <c r="G14" i="1" s="1"/>
  <c r="F8" i="1"/>
  <c r="F14" i="1" s="1"/>
  <c r="E8" i="1"/>
  <c r="E14" i="1" s="1"/>
  <c r="D8" i="1"/>
</calcChain>
</file>

<file path=xl/sharedStrings.xml><?xml version="1.0" encoding="utf-8"?>
<sst xmlns="http://schemas.openxmlformats.org/spreadsheetml/2006/main" count="17" uniqueCount="16">
  <si>
    <t>Spanish Adventure</t>
  </si>
  <si>
    <t>Purchase Summary</t>
  </si>
  <si>
    <t>Conversion Rate as at:</t>
  </si>
  <si>
    <t>on:</t>
  </si>
  <si>
    <t>Item</t>
  </si>
  <si>
    <t>$ AUD</t>
  </si>
  <si>
    <t>% Inc</t>
  </si>
  <si>
    <t>Pounds</t>
  </si>
  <si>
    <t>Euros</t>
  </si>
  <si>
    <t>Pesetas</t>
  </si>
  <si>
    <t>Art</t>
  </si>
  <si>
    <t>Fabric</t>
  </si>
  <si>
    <t>Clothing</t>
  </si>
  <si>
    <t>Furniture</t>
  </si>
  <si>
    <t>Pottery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</si>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</sst>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6" formatCode="[$-409]h:mm:ss\ AM/PM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10"/>
      <name val="Gill Sans Ultra Bold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14" fontId="0" fillId="0" borderId="0" xfId="0" applyNumberFormat="1"/>
    <xf numFmtId="0" fontId="4" fillId="0" borderId="1" xfId="0" applyFont="1" applyBorder="1"/>
    <xf numFmtId="0" fontId="4" fillId="0" borderId="0" xfId="0" applyFont="1"/>
    <xf numFmtId="0" fontId="4" fillId="0" borderId="1" xfId="0" applyFont="1" applyBorder="1" applyAlignment="1">
      <alignment horizontal="right"/>
    </xf>
    <xf numFmtId="0" fontId="0" fillId="0" borderId="1" xfId="0" applyBorder="1"/>
    <xf numFmtId="0" fontId="4" fillId="0" borderId="0" xfId="0" applyFont="1" applyAlignment="1">
      <alignment horizontal="left"/>
    </xf>
    <xf numFmtId="0" fontId="5" fillId="0" borderId="0" xfId="0" applyFont="1"/>
    <xf numFmtId="0" fontId="0" fillId="0" borderId="0" xfId="1" applyNumberFormat="1" applyFont="1"/>
    <xf numFmtId="0" fontId="0" fillId="0" borderId="0" xfId="0" applyNumberFormat="1"/>
    <xf numFmtId="0" fontId="4" fillId="0" borderId="1" xfId="1" applyNumberFormat="1" applyFont="1" applyBorder="1"/>
    <xf numFmtId="0" fontId="4" fillId="0" borderId="0" xfId="1" applyNumberFormat="1" applyFont="1"/>
    <xf numFmtId="166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A3" sqref="A3"/>
    </sheetView>
  </sheetViews>
  <sheetFormatPr defaultRowHeight="15" x14ac:dyDescent="0.25"/>
  <cols>
    <col min="6" max="6" width="12" customWidth="1"/>
    <col min="7" max="7" width="10.42578125" bestFit="1" customWidth="1"/>
    <col min="9" max="9" width="9.7109375" bestFit="1" customWidth="1"/>
  </cols>
  <sheetData>
    <row r="1" spans="1:9" ht="23.25" x14ac:dyDescent="0.5">
      <c r="A1" s="1" t="s">
        <v>0</v>
      </c>
    </row>
    <row r="2" spans="1:9" ht="15.75" x14ac:dyDescent="0.25">
      <c r="A2" s="2" t="s">
        <v>1</v>
      </c>
    </row>
    <row r="3" spans="1:9" x14ac:dyDescent="0.25">
      <c r="E3" s="3" t="s">
        <v>2</v>
      </c>
      <c r="F3" s="3"/>
      <c r="G3" s="16">
        <v>0.58333333333333337</v>
      </c>
      <c r="H3" s="4" t="s">
        <v>3</v>
      </c>
      <c r="I3" s="5">
        <v>41640</v>
      </c>
    </row>
    <row r="4" spans="1:9" x14ac:dyDescent="0.25">
      <c r="E4">
        <v>0.54139999999999999</v>
      </c>
      <c r="F4">
        <v>0.64710000000000001</v>
      </c>
      <c r="G4">
        <v>107.678</v>
      </c>
    </row>
    <row r="5" spans="1:9" x14ac:dyDescent="0.25">
      <c r="B5" s="6">
        <v>2013</v>
      </c>
      <c r="C5" s="7">
        <v>2014</v>
      </c>
    </row>
    <row r="6" spans="1:9" x14ac:dyDescent="0.25">
      <c r="A6" s="7" t="s">
        <v>4</v>
      </c>
      <c r="B6" s="8" t="s">
        <v>5</v>
      </c>
      <c r="C6" s="4" t="s">
        <v>5</v>
      </c>
      <c r="D6" s="4" t="s">
        <v>6</v>
      </c>
      <c r="E6" s="4" t="s">
        <v>7</v>
      </c>
      <c r="F6" s="4" t="s">
        <v>8</v>
      </c>
      <c r="G6" s="4" t="s">
        <v>9</v>
      </c>
    </row>
    <row r="7" spans="1:9" x14ac:dyDescent="0.25">
      <c r="A7" s="7"/>
      <c r="B7" s="9"/>
      <c r="C7" s="10"/>
      <c r="E7" s="10"/>
      <c r="F7" s="10"/>
      <c r="G7" s="10"/>
    </row>
    <row r="8" spans="1:9" x14ac:dyDescent="0.25">
      <c r="A8" s="11" t="s">
        <v>10</v>
      </c>
      <c r="B8" s="9">
        <v>45832</v>
      </c>
      <c r="C8" s="12">
        <v>69048</v>
      </c>
      <c r="D8">
        <f>C8/B8-1</f>
        <v>0.50654564496421717</v>
      </c>
      <c r="E8" s="13">
        <f t="shared" ref="E8:G12" si="0">ROUND(E$4*$C8,0)</f>
        <v>37383</v>
      </c>
      <c r="F8" s="13">
        <f t="shared" si="0"/>
        <v>44681</v>
      </c>
      <c r="G8" s="13">
        <f t="shared" si="0"/>
        <v>7434951</v>
      </c>
    </row>
    <row r="9" spans="1:9" x14ac:dyDescent="0.25">
      <c r="A9" s="11" t="s">
        <v>11</v>
      </c>
      <c r="B9" s="9">
        <v>75486</v>
      </c>
      <c r="C9" s="12">
        <v>81310</v>
      </c>
      <c r="D9">
        <f>C9/B9-1</f>
        <v>7.7153379434597102E-2</v>
      </c>
      <c r="E9" s="13">
        <f t="shared" si="0"/>
        <v>44021</v>
      </c>
      <c r="F9" s="13">
        <f t="shared" si="0"/>
        <v>52616</v>
      </c>
      <c r="G9" s="13">
        <f t="shared" si="0"/>
        <v>8755298</v>
      </c>
    </row>
    <row r="10" spans="1:9" x14ac:dyDescent="0.25">
      <c r="A10" s="11" t="s">
        <v>12</v>
      </c>
      <c r="B10" s="9">
        <v>66892</v>
      </c>
      <c r="C10" s="12">
        <v>75026</v>
      </c>
      <c r="D10">
        <f>C10/B10-1</f>
        <v>0.12159899539556296</v>
      </c>
      <c r="E10" s="13">
        <f t="shared" si="0"/>
        <v>40619</v>
      </c>
      <c r="F10" s="13">
        <f t="shared" si="0"/>
        <v>48549</v>
      </c>
      <c r="G10" s="13">
        <f t="shared" si="0"/>
        <v>8078650</v>
      </c>
    </row>
    <row r="11" spans="1:9" x14ac:dyDescent="0.25">
      <c r="A11" s="11" t="s">
        <v>13</v>
      </c>
      <c r="B11" s="9">
        <v>87563</v>
      </c>
      <c r="C11" s="12">
        <v>118336</v>
      </c>
      <c r="D11">
        <f>C11/B11-1</f>
        <v>0.35143839292852008</v>
      </c>
      <c r="E11" s="13">
        <f t="shared" si="0"/>
        <v>64067</v>
      </c>
      <c r="F11" s="13">
        <f t="shared" si="0"/>
        <v>76575</v>
      </c>
      <c r="G11" s="13">
        <f t="shared" si="0"/>
        <v>12742184</v>
      </c>
    </row>
    <row r="12" spans="1:9" x14ac:dyDescent="0.25">
      <c r="A12" s="11" t="s">
        <v>14</v>
      </c>
      <c r="B12" s="9">
        <v>25874</v>
      </c>
      <c r="C12" s="12">
        <v>37755</v>
      </c>
      <c r="D12">
        <f>C12/B12-1</f>
        <v>0.45918682847646286</v>
      </c>
      <c r="E12" s="13">
        <f t="shared" si="0"/>
        <v>20441</v>
      </c>
      <c r="F12" s="13">
        <f t="shared" si="0"/>
        <v>24431</v>
      </c>
      <c r="G12" s="13">
        <f t="shared" si="0"/>
        <v>4065383</v>
      </c>
    </row>
    <row r="13" spans="1:9" x14ac:dyDescent="0.25">
      <c r="A13" s="11"/>
      <c r="B13" s="9"/>
      <c r="C13" s="12"/>
      <c r="E13" s="13"/>
      <c r="F13" s="13"/>
      <c r="G13" s="13"/>
    </row>
    <row r="14" spans="1:9" x14ac:dyDescent="0.25">
      <c r="A14" s="7" t="s">
        <v>15</v>
      </c>
      <c r="B14" s="14">
        <f>SUM(B8:B13)</f>
        <v>301647</v>
      </c>
      <c r="C14" s="15">
        <f>SUM(C8:C13)</f>
        <v>381475</v>
      </c>
      <c r="E14" s="15">
        <f>SUM(E8:E13)</f>
        <v>206531</v>
      </c>
      <c r="F14" s="15">
        <f>SUM(F8:F13)</f>
        <v>246852</v>
      </c>
      <c r="G14" s="15">
        <f>SUM(G8:G13)</f>
        <v>41076466</v>
      </c>
    </row>
    <row r="17" spans="3:4" x14ac:dyDescent="0.25">
      <c r="C17" s="5"/>
      <c r="D17" s="5"/>
    </row>
    <row r="18" spans="3:4" x14ac:dyDescent="0.25">
      <c r="C18" s="5"/>
      <c r="D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Purchases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2014-03-12T23:59:10Z</dcterms:created>
  <dcterms:modified xsi:type="dcterms:W3CDTF">2014-03-13T00:10:22Z</dcterms:modified>
</cp:coreProperties>
</file>